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F98A7FA5-899A-4353-812D-9E5F1E50C694}" xr6:coauthVersionLast="47" xr6:coauthVersionMax="47" xr10:uidLastSave="{00000000-0000-0000-0000-000000000000}"/>
  <bookViews>
    <workbookView xWindow="1030" yWindow="1030" windowWidth="28790" windowHeight="15470" xr2:uid="{32A4A4A2-8504-4BA8-9497-281B292488E3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<sst xmlns="http://schemas.openxmlformats.org/spreadsheetml/2006/main" count="276" uniqueCount="204">
  <si>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</si>
  <si>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</si>
  <si>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</si>
  <si>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</si>
  <si>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</si>
  <si>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</si>
  <si>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</si>
  <si>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</si>
  <si>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</si>
  <si>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</si>
  <si>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</si>
  <si>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</si>
  <si>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</si>
  <si>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</si>
  <si>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CASAS-IBAÑEZ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</si>
  <si>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</si>
  <si>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</si>
  <si>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</si>
  <si>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</si>
  <si>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</si>
  <si>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</si>
  <si>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</si>
  <si>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</si>
  <si>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</si>
  <si>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</si>
  <si>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</si>
  <si>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</si>
  <si>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</si>
  <si>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</si>
  <si>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</si>
  <si>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</si>
  <si>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</si>
  <si>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</si>
  <si>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</si>
  <si>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</si>
  <si>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</si>
  <si>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Abengibre</t>
  </si>
  <si>
    <t>Alborea</t>
  </si>
  <si>
    <t>Alcalá del Júcar</t>
  </si>
  <si>
    <t>Balsa de Ves</t>
  </si>
  <si>
    <t>Casas de Juan Núñez</t>
  </si>
  <si>
    <t>Casas de Ves</t>
  </si>
  <si>
    <t>Casas-Ibáñez</t>
  </si>
  <si>
    <t>Cenizate</t>
  </si>
  <si>
    <t>Fuentealbilla</t>
  </si>
  <si>
    <t>Golosalvo</t>
  </si>
  <si>
    <t>Jorquera</t>
  </si>
  <si>
    <t>Mahora</t>
  </si>
  <si>
    <t>Motilleja</t>
  </si>
  <si>
    <t>Navas de Jorquera</t>
  </si>
  <si>
    <t>Pozo-Lorente</t>
  </si>
  <si>
    <t>Recueja, La</t>
  </si>
  <si>
    <t>Villa de Ves</t>
  </si>
  <si>
    <t>Villamalea</t>
  </si>
  <si>
    <t>Villatoya</t>
  </si>
  <si>
    <t>Villavaliente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</si>
  <si>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</si>
  <si>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</si>
  <si>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</si>
  <si>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</si>
  <si>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</si>
  <si>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</si>
  <si>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</si>
  <si>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</si>
  <si>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</si>
  <si>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</si>
  <si>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</si>
  <si>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</si>
  <si>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</si>
  <si>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</si>
  <si>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</si>
  <si>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</si>
  <si>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</si>
  <si>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</si>
  <si>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</si>
  <si>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</si>
  <si>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</si>
  <si>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</si>
  <si>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</si>
  <si>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</si>
  <si>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</si>
  <si>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</si>
  <si>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Ucrania</t>
  </si>
  <si>
    <t>Senegal</t>
  </si>
  <si>
    <t>Bulgaria</t>
  </si>
  <si>
    <t>Paraguay</t>
  </si>
  <si>
    <t>Ecuador</t>
  </si>
  <si>
    <t>Venezuela</t>
  </si>
  <si>
    <t>Bolivia</t>
  </si>
  <si>
    <t>Otros paises de Europa</t>
  </si>
  <si>
    <t>Argentina</t>
  </si>
  <si>
    <t>Francia</t>
  </si>
  <si>
    <t>Peru</t>
  </si>
  <si>
    <t>Argelia</t>
  </si>
  <si>
    <t>Honduras</t>
  </si>
  <si>
    <t>China</t>
  </si>
  <si>
    <t>Brasil</t>
  </si>
  <si>
    <t>Mali</t>
  </si>
  <si>
    <t>Otros paises de América</t>
  </si>
  <si>
    <t>Italia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</si>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</sst>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D13BC404-A9D7-49CF-BE83-F5663EF0A55E}"/>
    <cellStyle name="Normal" xfId="0" builtinId="0"/>
    <cellStyle name="Normal 2" xfId="1" xr:uid="{9E902601-D8BF-46D4-836F-EA59C9B46D0D}"/>
    <cellStyle name="Porcentaje 2" xfId="2" xr:uid="{A3070D8B-03B5-47DC-804B-21C425B60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90-4089-B22F-E0C5829AD4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90-4089-B22F-E0C5829AD4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90-4089-B22F-E0C5829AD4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90-4089-B22F-E0C5829AD4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390-4089-B22F-E0C5829AD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20870</c:v>
              </c:pt>
              <c:pt idx="1">
                <c:v>21096</c:v>
              </c:pt>
              <c:pt idx="2">
                <c:v>21317</c:v>
              </c:pt>
              <c:pt idx="3">
                <c:v>21558</c:v>
              </c:pt>
              <c:pt idx="4">
                <c:v>21548</c:v>
              </c:pt>
              <c:pt idx="5">
                <c:v>21632</c:v>
              </c:pt>
              <c:pt idx="6">
                <c:v>22071</c:v>
              </c:pt>
              <c:pt idx="7">
                <c:v>22227</c:v>
              </c:pt>
              <c:pt idx="8">
                <c:v>22126</c:v>
              </c:pt>
              <c:pt idx="9">
                <c:v>22108</c:v>
              </c:pt>
              <c:pt idx="10" formatCode="#,##0">
                <c:v>22100</c:v>
              </c:pt>
              <c:pt idx="11" formatCode="#,##0">
                <c:v>21601</c:v>
              </c:pt>
              <c:pt idx="12" formatCode="#,##0">
                <c:v>21221</c:v>
              </c:pt>
              <c:pt idx="13" formatCode="#,##0">
                <c:v>20962</c:v>
              </c:pt>
              <c:pt idx="14" formatCode="#,##0">
                <c:v>20545</c:v>
              </c:pt>
              <c:pt idx="15" formatCode="#,##0">
                <c:v>20398</c:v>
              </c:pt>
              <c:pt idx="16" formatCode="#,##0">
                <c:v>20179</c:v>
              </c:pt>
              <c:pt idx="17" formatCode="#,##0">
                <c:v>20163</c:v>
              </c:pt>
              <c:pt idx="18" formatCode="#,##0">
                <c:v>20208</c:v>
              </c:pt>
              <c:pt idx="19" formatCode="#,##0">
                <c:v>20213</c:v>
              </c:pt>
              <c:pt idx="20" formatCode="#,##0">
                <c:v>20190</c:v>
              </c:pt>
              <c:pt idx="21" formatCode="#,##0">
                <c:v>20267</c:v>
              </c:pt>
              <c:pt idx="22" formatCode="#,##0">
                <c:v>20287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4B-4C8A-BE1E-E2F37D71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62BF-4CC5-B777-BE08332BFA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62BF-4CC5-B777-BE08332BF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65-4D0B-B7CD-F59A4D83D8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065-4D0B-B7CD-F59A4D83D8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065-4D0B-B7CD-F59A4D83D8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065-4D0B-B7CD-F59A4D83D83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A065-4D0B-B7CD-F59A4D83D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91-42E4-89D1-B0164EB328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91-42E4-89D1-B0164EB328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791-42E4-89D1-B0164EB328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791-42E4-89D1-B0164EB3286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A791-42E4-89D1-B0164EB3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DA-4689-A057-DC20117DC9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DA-4689-A057-DC20117DC920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DA-4689-A057-DC20117DC920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DA-4689-A057-DC20117DC9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8DDA-4689-A057-DC20117DC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62-4E3E-8A5F-3AE955BEC71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62-4E3E-8A5F-3AE955BEC71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62-4E3E-8A5F-3AE955BEC71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62-4E3E-8A5F-3AE955BEC714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2-4E3E-8A5F-3AE955BEC714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62-4E3E-8A5F-3AE955BEC71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5362-4E3E-8A5F-3AE955BE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A3BEA28-9156-47AD-B4F8-9FE932D5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35ACCD7-8988-4C96-A88F-ED28773B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9C18FDD-01D7-4A69-98ED-40B09315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1AFFE68-A850-492F-B6E8-1B303EC8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6AE3469-AA82-4776-9BBE-DC129C12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70041EA-0EE3-4886-8FCB-D2856FA60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08C9EBB9-1408-41EF-8277-B1AB3C22B86B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4A44AD8E-0B7C-4CF5-9FC7-F6E925098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9FAFB36-FBD6-4DD8-B313-CCF3FC58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D1FD327-A42C-4061-AE93-063A8858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169AC565-771A-453B-9B08-9E68F989C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97F177A0-BA4B-4860-9CC4-D33384CDD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A491BB75-7B92-41B6-A08E-CB32B93FC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FD2AEEE-2E0F-4F8D-B208-0C20934B3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5577D6F-4149-4354-8D09-403533F2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92FD0B04-3E7D-40F6-9EB0-61F64D2EA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91F514E0-E5C6-4A45-B78C-97E62F651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961BF423-B6D3-46AC-BD97-23AAE2D18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6EBD5DA2-43C3-4E4D-B3A7-9A118BF8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84D53838-8E6D-494D-8E72-F647F9AD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DEFA51B-3E45-431B-843D-D89F5AFF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EFB6-205B-42C3-9E16-A9C73A84B91D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CASAS-IBAÑEZ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D0395F05-B27C-44FE-AD52-76C7BC904E4C}"/>
    <hyperlink ref="B14:C14" location="Municipios!A1" display="Municipios" xr:uid="{CF3EED7D-D798-486E-AD29-C8DBCE57BAB7}"/>
    <hyperlink ref="B16:C16" location="'Datos Demograficos'!A1" display="Datos Demograficos" xr:uid="{CB04CFB4-4DDC-4041-BEC4-15C05DFA2978}"/>
    <hyperlink ref="B18:C18" location="Nacionalidades!A1" display="Nacionalidades" xr:uid="{9BA6A1E4-03C0-43BE-A0FA-59403A05DF68}"/>
    <hyperlink ref="H18:I18" location="Trabajo!A1" display="Trabajo" xr:uid="{5D3439F3-49EE-4C46-9AB8-21A8106E5B4C}"/>
    <hyperlink ref="E12:F12" location="'Datos Economicos'!A1" display="Datos Económicos" xr:uid="{3462C02A-14DB-4A51-BB32-E391F39E050B}"/>
    <hyperlink ref="E14" location="Trafico!A1" display="Tráfico" xr:uid="{072AC517-1FD2-4035-B568-E8C1CFDA3FA7}"/>
    <hyperlink ref="E16:F16" location="'Plazas Turisticas'!A1" display="Plazas Turisticas" xr:uid="{95667A66-86B7-42D4-A94D-B32648CDC248}"/>
    <hyperlink ref="E18:F18" location="Bancos!A1" display="Bancos" xr:uid="{E5288C1E-D451-48E5-A6AF-5E0128342F69}"/>
    <hyperlink ref="H12" location="Presupuestos!A1" display="Presupuestos" xr:uid="{20329B19-958B-4767-83E7-2453975D272B}"/>
    <hyperlink ref="H14" location="'Datos Catastrales'!A1" display="Datos Catastrales" xr:uid="{C86E5C08-9E1A-4F4C-A9E8-17D15062B118}"/>
    <hyperlink ref="H16:I16" location="Hacienda!A1" display="Hacienda" xr:uid="{DECD7F55-8CC9-46A9-BD98-FE80777D73C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3ECE-E53D-4664-B535-721774EB9741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150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111</v>
      </c>
      <c r="C14" s="101" t="s">
        <v>12</v>
      </c>
      <c r="D14" s="101" t="s">
        <v>151</v>
      </c>
      <c r="E14" s="101" t="s">
        <v>152</v>
      </c>
      <c r="F14" s="101" t="s">
        <v>153</v>
      </c>
      <c r="G14" s="102" t="s">
        <v>154</v>
      </c>
      <c r="H14" s="23"/>
    </row>
    <row r="15" spans="1:8" ht="33" customHeight="1" thickBot="1" x14ac:dyDescent="0.35">
      <c r="A15" s="20"/>
      <c r="B15" s="117">
        <v>38</v>
      </c>
      <c r="C15" s="115">
        <v>10</v>
      </c>
      <c r="D15" s="115">
        <v>0</v>
      </c>
      <c r="E15" s="115">
        <v>12</v>
      </c>
      <c r="F15" s="115">
        <v>0</v>
      </c>
      <c r="G15" s="116">
        <v>16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155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156</v>
      </c>
      <c r="F20" s="129">
        <v>390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157</v>
      </c>
      <c r="F22" s="130">
        <v>1.9243104554201411E-2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158</v>
      </c>
      <c r="F24" s="129">
        <v>4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159</v>
      </c>
      <c r="F26" s="130">
        <v>0.2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830CBF3C-6AE9-4CA6-A4B7-D7EB4EF8F119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7F4A7-0E79-4533-AE89-4E2D924F929C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160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161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162</v>
      </c>
      <c r="C15" s="132" t="s">
        <v>163</v>
      </c>
      <c r="D15" s="132" t="s">
        <v>164</v>
      </c>
      <c r="E15" s="132" t="s">
        <v>165</v>
      </c>
      <c r="F15" s="132" t="s">
        <v>166</v>
      </c>
      <c r="G15" s="132" t="s">
        <v>167</v>
      </c>
      <c r="H15" s="132" t="s">
        <v>168</v>
      </c>
      <c r="I15" s="132" t="s">
        <v>169</v>
      </c>
      <c r="J15" s="132" t="s">
        <v>170</v>
      </c>
      <c r="K15" s="133" t="s">
        <v>171</v>
      </c>
      <c r="L15" s="134"/>
    </row>
    <row r="16" spans="1:12" ht="32.25" customHeight="1" thickBot="1" x14ac:dyDescent="0.35">
      <c r="A16" s="20"/>
      <c r="B16" s="135">
        <v>7439.0003799999995</v>
      </c>
      <c r="C16" s="136">
        <v>407.28305</v>
      </c>
      <c r="D16" s="136">
        <v>4277.9070599999995</v>
      </c>
      <c r="E16" s="136">
        <v>6465.3157200000005</v>
      </c>
      <c r="F16" s="136">
        <v>693.5166999999999</v>
      </c>
      <c r="G16" s="136">
        <v>18.420000000000002</v>
      </c>
      <c r="H16" s="136">
        <v>1922.5448999999999</v>
      </c>
      <c r="I16" s="136">
        <v>15</v>
      </c>
      <c r="J16" s="136">
        <v>131.83099999999999</v>
      </c>
      <c r="K16" s="137">
        <v>21370.818810000001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172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173</v>
      </c>
      <c r="C19" s="132" t="s">
        <v>174</v>
      </c>
      <c r="D19" s="132" t="s">
        <v>175</v>
      </c>
      <c r="E19" s="132" t="s">
        <v>176</v>
      </c>
      <c r="F19" s="132" t="s">
        <v>177</v>
      </c>
      <c r="G19" s="132" t="s">
        <v>168</v>
      </c>
      <c r="H19" s="132" t="s">
        <v>169</v>
      </c>
      <c r="I19" s="132" t="s">
        <v>170</v>
      </c>
      <c r="J19" s="132" t="s">
        <v>178</v>
      </c>
      <c r="L19" s="23"/>
    </row>
    <row r="20" spans="1:12" ht="32.25" customHeight="1" thickBot="1" x14ac:dyDescent="0.35">
      <c r="A20" s="20"/>
      <c r="B20" s="135">
        <v>7781.0538800000013</v>
      </c>
      <c r="C20" s="136">
        <v>7308.6642899999988</v>
      </c>
      <c r="D20" s="136">
        <v>122.51320999999999</v>
      </c>
      <c r="E20" s="136">
        <v>2703.3624299999997</v>
      </c>
      <c r="F20" s="136">
        <v>2688.2867199999996</v>
      </c>
      <c r="G20" s="136">
        <v>176.90722999999997</v>
      </c>
      <c r="H20" s="136">
        <v>15</v>
      </c>
      <c r="I20" s="136">
        <v>419.38794999999999</v>
      </c>
      <c r="J20" s="137">
        <v>21269.269200000002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179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180</v>
      </c>
      <c r="C23" s="103" t="s">
        <v>181</v>
      </c>
      <c r="D23" s="103" t="s">
        <v>182</v>
      </c>
      <c r="E23" s="103" t="s">
        <v>183</v>
      </c>
      <c r="F23" s="103" t="s">
        <v>184</v>
      </c>
      <c r="G23" s="103" t="s">
        <v>185</v>
      </c>
      <c r="H23" s="104" t="s">
        <v>178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5324.1141900000002</v>
      </c>
      <c r="C24" s="136">
        <v>3178.1182599999997</v>
      </c>
      <c r="D24" s="136">
        <v>4013.9722199999997</v>
      </c>
      <c r="E24" s="136">
        <v>692.71955000000003</v>
      </c>
      <c r="F24" s="136">
        <v>7520.8938200000002</v>
      </c>
      <c r="G24" s="136">
        <v>539.45116000000007</v>
      </c>
      <c r="H24" s="137">
        <v>21269.269200000002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81575DF3-47FA-430F-956D-9EF7D3C26B78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AB56-79BF-4A57-9474-4AFDA0C0D9C2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186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187</v>
      </c>
      <c r="C14" s="147"/>
      <c r="D14" s="147"/>
      <c r="E14" s="147"/>
      <c r="F14" s="148"/>
      <c r="I14" s="146" t="s">
        <v>188</v>
      </c>
      <c r="J14" s="148"/>
      <c r="K14" s="23"/>
    </row>
    <row r="15" spans="1:11" ht="51" customHeight="1" x14ac:dyDescent="0.3">
      <c r="A15" s="20"/>
      <c r="B15" s="100" t="s">
        <v>189</v>
      </c>
      <c r="C15" s="149">
        <v>22411</v>
      </c>
      <c r="E15" s="150" t="s">
        <v>190</v>
      </c>
      <c r="F15" s="151">
        <v>19072</v>
      </c>
      <c r="G15" s="20"/>
      <c r="I15" s="100" t="s">
        <v>191</v>
      </c>
      <c r="J15" s="149">
        <v>78090</v>
      </c>
      <c r="K15" s="23"/>
    </row>
    <row r="16" spans="1:11" ht="51" customHeight="1" x14ac:dyDescent="0.3">
      <c r="A16" s="20"/>
      <c r="B16" s="150" t="s">
        <v>192</v>
      </c>
      <c r="C16" s="152">
        <v>775991.90018000011</v>
      </c>
      <c r="E16" s="150" t="s">
        <v>193</v>
      </c>
      <c r="F16" s="153">
        <v>723.4600999999999</v>
      </c>
      <c r="G16" s="20"/>
      <c r="I16" s="150" t="s">
        <v>194</v>
      </c>
      <c r="J16" s="152">
        <v>142564.70000000004</v>
      </c>
      <c r="K16" s="23"/>
    </row>
    <row r="17" spans="1:13" ht="51" customHeight="1" thickBot="1" x14ac:dyDescent="0.35">
      <c r="A17" s="20"/>
      <c r="B17" s="150" t="s">
        <v>195</v>
      </c>
      <c r="C17" s="152">
        <v>512557.62361000007</v>
      </c>
      <c r="E17" s="150" t="s">
        <v>196</v>
      </c>
      <c r="F17" s="153">
        <v>196.99639999999999</v>
      </c>
      <c r="G17" s="20"/>
      <c r="I17" s="154" t="s">
        <v>197</v>
      </c>
      <c r="J17" s="155">
        <v>158653.49999999997</v>
      </c>
      <c r="K17" s="23"/>
    </row>
    <row r="18" spans="1:13" ht="51" customHeight="1" thickBot="1" x14ac:dyDescent="0.35">
      <c r="A18" s="20"/>
      <c r="B18" s="154" t="s">
        <v>198</v>
      </c>
      <c r="C18" s="156">
        <v>263434.27653000003</v>
      </c>
      <c r="D18" s="157"/>
      <c r="E18" s="154" t="s">
        <v>199</v>
      </c>
      <c r="F18" s="158">
        <v>526.46370000000002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EA8F316A-3077-4419-A3E7-2FF199EE72AA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1CFC-2F48-4E75-A53D-9F7E3817D03A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200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201</v>
      </c>
      <c r="E15" s="53">
        <v>9671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202</v>
      </c>
      <c r="E17" s="53">
        <v>1666.7138620618343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13029.014037845105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203</v>
      </c>
      <c r="D21" s="80"/>
      <c r="E21" s="159">
        <v>0.80140509002325566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4B24D45A-80D5-4F8C-B141-96D7CBE0F63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4746-31BC-4802-BC2D-E4AF25C5A8E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20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1435.2200164794922</v>
      </c>
      <c r="H14" s="25" t="s">
        <v>17</v>
      </c>
      <c r="I14" s="26">
        <v>9.6172004326508312E-2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20287</v>
      </c>
      <c r="H16" s="25" t="s">
        <v>17</v>
      </c>
      <c r="I16" s="26">
        <v>5.2142288020150612E-2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0.14285010104993345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14.135115011677989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14.300231675457187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590</v>
      </c>
      <c r="H24" s="25" t="s">
        <v>17</v>
      </c>
      <c r="I24" s="26">
        <v>5.0084889643463498E-2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5542</v>
      </c>
      <c r="H26" s="25" t="s">
        <v>17</v>
      </c>
      <c r="I26" s="26">
        <v>4.8953705094117957E-2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1205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2574</v>
      </c>
      <c r="H30" s="25" t="s">
        <v>17</v>
      </c>
      <c r="I30" s="26">
        <v>0.12811069082221779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38</v>
      </c>
      <c r="H32" s="25" t="s">
        <v>17</v>
      </c>
      <c r="I32" s="26">
        <v>0.12925170068027211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1.9243104554201411E-2</v>
      </c>
      <c r="H34" s="25" t="s">
        <v>29</v>
      </c>
      <c r="I34" s="26">
        <v>0.2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18074</v>
      </c>
      <c r="H36" s="25" t="s">
        <v>17</v>
      </c>
      <c r="I36" s="26">
        <v>6.0858702349966161E-2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23429.327300000001</v>
      </c>
      <c r="H38" s="25" t="s">
        <v>17</v>
      </c>
      <c r="I38" s="26">
        <v>5.8780038202815688E-2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13029.014037845105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F4F69438-3CA1-44AE-9D4C-ECAC17322AD4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0330-C3AE-4757-95B3-C163238BD13C}">
  <sheetPr codeName="Hoja4">
    <pageSetUpPr fitToPage="1"/>
  </sheetPr>
  <dimension ref="A4:H43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1435.2200164794922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53.7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14.300231675457187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760</v>
      </c>
    </row>
    <row r="25" spans="1:7" x14ac:dyDescent="0.3">
      <c r="B25" s="49" t="s">
        <v>37</v>
      </c>
      <c r="C25" s="50">
        <v>691</v>
      </c>
    </row>
    <row r="26" spans="1:7" x14ac:dyDescent="0.3">
      <c r="B26" s="49" t="s">
        <v>38</v>
      </c>
      <c r="C26" s="50">
        <v>1133</v>
      </c>
    </row>
    <row r="27" spans="1:7" x14ac:dyDescent="0.3">
      <c r="B27" s="49" t="s">
        <v>39</v>
      </c>
      <c r="C27" s="50">
        <v>128</v>
      </c>
    </row>
    <row r="28" spans="1:7" x14ac:dyDescent="0.3">
      <c r="B28" s="49" t="s">
        <v>40</v>
      </c>
      <c r="C28" s="50">
        <v>1369</v>
      </c>
    </row>
    <row r="29" spans="1:7" x14ac:dyDescent="0.3">
      <c r="B29" s="49" t="s">
        <v>41</v>
      </c>
      <c r="C29" s="50">
        <v>555</v>
      </c>
    </row>
    <row r="30" spans="1:7" x14ac:dyDescent="0.3">
      <c r="B30" s="49" t="s">
        <v>42</v>
      </c>
      <c r="C30" s="50">
        <v>4563</v>
      </c>
    </row>
    <row r="31" spans="1:7" x14ac:dyDescent="0.3">
      <c r="B31" s="49" t="s">
        <v>43</v>
      </c>
      <c r="C31" s="50">
        <v>1167</v>
      </c>
    </row>
    <row r="32" spans="1:7" x14ac:dyDescent="0.3">
      <c r="B32" s="49" t="s">
        <v>44</v>
      </c>
      <c r="C32" s="50">
        <v>1807</v>
      </c>
    </row>
    <row r="33" spans="2:3" x14ac:dyDescent="0.3">
      <c r="B33" s="49" t="s">
        <v>45</v>
      </c>
      <c r="C33" s="50">
        <v>84</v>
      </c>
    </row>
    <row r="34" spans="2:3" x14ac:dyDescent="0.3">
      <c r="B34" s="49" t="s">
        <v>46</v>
      </c>
      <c r="C34" s="50">
        <v>357</v>
      </c>
    </row>
    <row r="35" spans="2:3" x14ac:dyDescent="0.3">
      <c r="B35" s="49" t="s">
        <v>47</v>
      </c>
      <c r="C35" s="50">
        <v>1485</v>
      </c>
    </row>
    <row r="36" spans="2:3" x14ac:dyDescent="0.3">
      <c r="B36" s="49" t="s">
        <v>48</v>
      </c>
      <c r="C36" s="50">
        <v>679</v>
      </c>
    </row>
    <row r="37" spans="2:3" x14ac:dyDescent="0.3">
      <c r="B37" s="49" t="s">
        <v>49</v>
      </c>
      <c r="C37" s="50">
        <v>529</v>
      </c>
    </row>
    <row r="38" spans="2:3" x14ac:dyDescent="0.3">
      <c r="B38" s="49" t="s">
        <v>50</v>
      </c>
      <c r="C38" s="50">
        <v>389</v>
      </c>
    </row>
    <row r="39" spans="2:3" x14ac:dyDescent="0.3">
      <c r="B39" s="49" t="s">
        <v>51</v>
      </c>
      <c r="C39" s="50">
        <v>221</v>
      </c>
    </row>
    <row r="40" spans="2:3" x14ac:dyDescent="0.3">
      <c r="B40" s="49" t="s">
        <v>52</v>
      </c>
      <c r="C40" s="50">
        <v>55</v>
      </c>
    </row>
    <row r="41" spans="2:3" x14ac:dyDescent="0.3">
      <c r="B41" s="49" t="s">
        <v>53</v>
      </c>
      <c r="C41" s="50">
        <v>3997</v>
      </c>
    </row>
    <row r="42" spans="2:3" x14ac:dyDescent="0.3">
      <c r="B42" s="49" t="s">
        <v>54</v>
      </c>
      <c r="C42" s="50">
        <v>114</v>
      </c>
    </row>
    <row r="43" spans="2:3" x14ac:dyDescent="0.3">
      <c r="B43" s="49" t="s">
        <v>55</v>
      </c>
      <c r="C43" s="50">
        <v>204</v>
      </c>
    </row>
  </sheetData>
  <mergeCells count="3">
    <mergeCell ref="C6:E6"/>
    <mergeCell ref="C8:E8"/>
    <mergeCell ref="C10:E10"/>
  </mergeCells>
  <hyperlinks>
    <hyperlink ref="A7" location="Indice!A1" display="Índice" xr:uid="{C50E209F-3786-4F60-8EAF-5EE3B8EC2265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9426-1208-41BB-B91C-C51B5965F6A6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20287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56</v>
      </c>
      <c r="D13" s="26">
        <v>0.48070192734263323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57</v>
      </c>
      <c r="D15" s="26">
        <v>0.14285010104993345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58</v>
      </c>
      <c r="C17" s="21"/>
      <c r="D17" s="26">
        <v>0.55289344764237602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14.135115011677989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59</v>
      </c>
      <c r="H24" s="42"/>
      <c r="I24" s="58"/>
      <c r="J24" s="26">
        <v>0.24670971558140681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60</v>
      </c>
      <c r="H26" s="42"/>
      <c r="J26" s="53">
        <v>131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61</v>
      </c>
      <c r="H28" s="59"/>
      <c r="I28" s="59"/>
      <c r="J28" s="53">
        <v>78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62</v>
      </c>
      <c r="H30" s="42"/>
      <c r="J30" s="53">
        <v>240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63</v>
      </c>
      <c r="H32" s="42"/>
      <c r="J32" s="53">
        <v>-109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64</v>
      </c>
      <c r="H34" s="60"/>
      <c r="I34" s="60" t="s">
        <v>65</v>
      </c>
      <c r="J34" s="60"/>
      <c r="K34" s="23"/>
    </row>
    <row r="35" spans="1:11" ht="14" x14ac:dyDescent="0.3">
      <c r="A35" s="20"/>
      <c r="C35" s="42"/>
      <c r="G35" s="61">
        <v>2410</v>
      </c>
      <c r="H35" s="61"/>
      <c r="I35" s="61">
        <v>2793</v>
      </c>
      <c r="J35" s="61"/>
      <c r="K35" s="23"/>
    </row>
    <row r="36" spans="1:11" ht="14" x14ac:dyDescent="0.3">
      <c r="A36" s="20"/>
      <c r="C36" s="42"/>
      <c r="G36" s="62" t="s">
        <v>66</v>
      </c>
      <c r="H36" s="62" t="s">
        <v>67</v>
      </c>
      <c r="I36" s="62" t="s">
        <v>66</v>
      </c>
      <c r="J36" s="62" t="s">
        <v>67</v>
      </c>
      <c r="K36" s="23"/>
    </row>
    <row r="37" spans="1:11" ht="14" x14ac:dyDescent="0.3">
      <c r="A37" s="20"/>
      <c r="B37" s="21" t="s">
        <v>68</v>
      </c>
      <c r="C37" s="42"/>
      <c r="G37" s="63">
        <v>1243</v>
      </c>
      <c r="H37" s="63">
        <v>1167</v>
      </c>
      <c r="I37" s="63">
        <v>1445</v>
      </c>
      <c r="J37" s="63">
        <v>1348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4140EFEA-CE2B-4C7B-A6C2-996C8E7787AA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3CC4-2774-4576-9722-78CD4D1B8CBC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69</v>
      </c>
      <c r="C11" s="65">
        <v>17389</v>
      </c>
      <c r="D11" s="66"/>
      <c r="E11" s="67" t="s">
        <v>70</v>
      </c>
      <c r="F11" s="65">
        <v>2898</v>
      </c>
      <c r="G11" s="67" t="s">
        <v>71</v>
      </c>
      <c r="H11" s="66"/>
      <c r="I11" s="65">
        <v>1489</v>
      </c>
      <c r="J11" s="67" t="s">
        <v>72</v>
      </c>
      <c r="K11" s="68">
        <v>851</v>
      </c>
    </row>
    <row r="12" spans="1:11" ht="30.75" customHeight="1" thickBot="1" x14ac:dyDescent="0.35">
      <c r="B12" s="64" t="s">
        <v>73</v>
      </c>
      <c r="C12" s="65">
        <v>523</v>
      </c>
      <c r="D12" s="67"/>
      <c r="E12" s="67" t="s">
        <v>74</v>
      </c>
      <c r="F12" s="65">
        <v>30</v>
      </c>
      <c r="G12" s="67" t="s">
        <v>75</v>
      </c>
      <c r="H12" s="67"/>
      <c r="I12" s="65">
        <v>1</v>
      </c>
      <c r="J12" s="67" t="s">
        <v>76</v>
      </c>
      <c r="K12" s="68">
        <v>4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77</v>
      </c>
      <c r="C14" s="71"/>
      <c r="D14" s="71"/>
      <c r="E14" s="72"/>
      <c r="G14" s="73" t="s">
        <v>78</v>
      </c>
      <c r="H14" s="74"/>
      <c r="I14" s="75">
        <f>'Datos Generales'!G16</f>
        <v>20287</v>
      </c>
      <c r="J14" s="69"/>
      <c r="K14" s="69"/>
    </row>
    <row r="16" spans="1:11" x14ac:dyDescent="0.3">
      <c r="B16" s="21" t="s">
        <v>79</v>
      </c>
      <c r="C16" s="76">
        <v>1222</v>
      </c>
    </row>
    <row r="17" spans="2:3" x14ac:dyDescent="0.3">
      <c r="B17" s="21" t="s">
        <v>80</v>
      </c>
      <c r="C17" s="76">
        <v>724</v>
      </c>
    </row>
    <row r="18" spans="2:3" x14ac:dyDescent="0.3">
      <c r="B18" s="21" t="s">
        <v>81</v>
      </c>
      <c r="C18" s="76">
        <v>249</v>
      </c>
    </row>
    <row r="19" spans="2:3" x14ac:dyDescent="0.3">
      <c r="B19" s="21" t="s">
        <v>82</v>
      </c>
      <c r="C19" s="76">
        <v>110</v>
      </c>
    </row>
    <row r="20" spans="2:3" x14ac:dyDescent="0.3">
      <c r="B20" s="21" t="s">
        <v>83</v>
      </c>
      <c r="C20" s="76">
        <v>65</v>
      </c>
    </row>
    <row r="21" spans="2:3" x14ac:dyDescent="0.3">
      <c r="B21" s="21" t="s">
        <v>84</v>
      </c>
      <c r="C21" s="76">
        <v>64</v>
      </c>
    </row>
    <row r="22" spans="2:3" x14ac:dyDescent="0.3">
      <c r="B22" s="21" t="s">
        <v>85</v>
      </c>
      <c r="C22" s="76">
        <v>40</v>
      </c>
    </row>
    <row r="23" spans="2:3" x14ac:dyDescent="0.3">
      <c r="B23" s="21" t="s">
        <v>86</v>
      </c>
      <c r="C23" s="76">
        <v>38</v>
      </c>
    </row>
    <row r="24" spans="2:3" x14ac:dyDescent="0.3">
      <c r="B24" s="21" t="s">
        <v>87</v>
      </c>
      <c r="C24" s="76">
        <v>35</v>
      </c>
    </row>
    <row r="25" spans="2:3" x14ac:dyDescent="0.3">
      <c r="B25" s="21" t="s">
        <v>88</v>
      </c>
      <c r="C25" s="76">
        <v>34</v>
      </c>
    </row>
    <row r="26" spans="2:3" x14ac:dyDescent="0.3">
      <c r="B26" s="21" t="s">
        <v>89</v>
      </c>
      <c r="C26" s="76">
        <v>30</v>
      </c>
    </row>
    <row r="27" spans="2:3" x14ac:dyDescent="0.3">
      <c r="B27" s="21" t="s">
        <v>90</v>
      </c>
      <c r="C27" s="76">
        <v>27</v>
      </c>
    </row>
    <row r="28" spans="2:3" x14ac:dyDescent="0.3">
      <c r="B28" s="21" t="s">
        <v>91</v>
      </c>
      <c r="C28" s="76">
        <v>23</v>
      </c>
    </row>
    <row r="29" spans="2:3" x14ac:dyDescent="0.3">
      <c r="B29" s="21" t="s">
        <v>92</v>
      </c>
      <c r="C29" s="76">
        <v>20</v>
      </c>
    </row>
    <row r="30" spans="2:3" x14ac:dyDescent="0.3">
      <c r="B30" s="21" t="s">
        <v>93</v>
      </c>
      <c r="C30" s="76">
        <v>18</v>
      </c>
    </row>
    <row r="31" spans="2:3" x14ac:dyDescent="0.3">
      <c r="B31" s="21" t="s">
        <v>94</v>
      </c>
      <c r="C31" s="76">
        <v>17</v>
      </c>
    </row>
    <row r="32" spans="2:3" x14ac:dyDescent="0.3">
      <c r="B32" s="21" t="s">
        <v>95</v>
      </c>
      <c r="C32" s="76">
        <v>17</v>
      </c>
    </row>
    <row r="33" spans="2:3" x14ac:dyDescent="0.3">
      <c r="B33" s="21" t="s">
        <v>96</v>
      </c>
      <c r="C33" s="76">
        <v>16</v>
      </c>
    </row>
    <row r="34" spans="2:3" x14ac:dyDescent="0.3">
      <c r="B34" s="21" t="s">
        <v>97</v>
      </c>
      <c r="C34" s="76">
        <v>14</v>
      </c>
    </row>
    <row r="35" spans="2:3" x14ac:dyDescent="0.3">
      <c r="B35" s="21" t="s">
        <v>98</v>
      </c>
      <c r="C35" s="76">
        <v>13</v>
      </c>
    </row>
    <row r="36" spans="2:3" x14ac:dyDescent="0.3">
      <c r="B36" s="21" t="s">
        <v>99</v>
      </c>
      <c r="C36" s="76">
        <v>10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441C6886-1ADF-40AC-A2B4-87438889553D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D3A0-B25B-410A-8BFF-B02619170D77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100</v>
      </c>
      <c r="E12" s="78">
        <v>6914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101</v>
      </c>
      <c r="C14" s="79"/>
      <c r="D14" s="79"/>
      <c r="E14" s="78">
        <v>2028</v>
      </c>
    </row>
    <row r="15" spans="1:9" x14ac:dyDescent="0.3">
      <c r="A15" s="20"/>
      <c r="E15" s="78"/>
    </row>
    <row r="16" spans="1:9" x14ac:dyDescent="0.3">
      <c r="A16" s="20"/>
      <c r="B16" s="21" t="s">
        <v>102</v>
      </c>
      <c r="D16" s="80"/>
      <c r="E16" s="78">
        <v>1205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103</v>
      </c>
      <c r="D18" s="80"/>
      <c r="E18" s="78">
        <v>823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104</v>
      </c>
      <c r="D20" s="80"/>
      <c r="E20" s="81">
        <v>0.12930086410054989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105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106</v>
      </c>
      <c r="E26" s="86"/>
      <c r="F26" s="86"/>
      <c r="G26" s="86"/>
      <c r="H26" s="87"/>
    </row>
    <row r="27" spans="1:16" ht="15.5" thickBot="1" x14ac:dyDescent="0.35">
      <c r="C27" s="52"/>
      <c r="D27" s="88" t="s">
        <v>107</v>
      </c>
      <c r="E27" s="88" t="s">
        <v>108</v>
      </c>
      <c r="F27" s="88" t="s">
        <v>109</v>
      </c>
      <c r="G27" s="88" t="s">
        <v>110</v>
      </c>
      <c r="H27" s="88" t="s">
        <v>111</v>
      </c>
    </row>
    <row r="28" spans="1:16" ht="38.25" customHeight="1" thickBot="1" x14ac:dyDescent="0.35">
      <c r="C28" s="88" t="s">
        <v>112</v>
      </c>
      <c r="D28" s="89">
        <v>1248</v>
      </c>
      <c r="E28" s="89">
        <v>115</v>
      </c>
      <c r="F28" s="89">
        <v>2251</v>
      </c>
      <c r="G28" s="90">
        <v>1928</v>
      </c>
      <c r="H28" s="90">
        <f>SUM(D28:G28)</f>
        <v>5542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E5729DF9-0CB9-4FCC-89D1-AD961131870A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68E4-B3AE-478E-84D2-990718FF3CD5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113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114</v>
      </c>
      <c r="D13" s="94"/>
      <c r="E13" s="95"/>
      <c r="H13" s="93" t="s">
        <v>115</v>
      </c>
      <c r="I13" s="94"/>
      <c r="J13" s="94"/>
      <c r="K13" s="95"/>
      <c r="L13" s="52"/>
      <c r="M13" s="52"/>
      <c r="N13" s="93" t="s">
        <v>116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117</v>
      </c>
      <c r="D14" s="98" t="s">
        <v>118</v>
      </c>
      <c r="E14" s="98" t="s">
        <v>119</v>
      </c>
      <c r="G14" s="99"/>
      <c r="H14" s="100" t="s">
        <v>107</v>
      </c>
      <c r="I14" s="101" t="s">
        <v>108</v>
      </c>
      <c r="J14" s="101" t="s">
        <v>109</v>
      </c>
      <c r="K14" s="102" t="s">
        <v>110</v>
      </c>
      <c r="L14" s="52"/>
      <c r="M14" s="52"/>
      <c r="N14" s="97" t="s">
        <v>120</v>
      </c>
      <c r="O14" s="103" t="s">
        <v>121</v>
      </c>
      <c r="P14" s="103" t="s">
        <v>122</v>
      </c>
      <c r="Q14" s="104" t="s">
        <v>123</v>
      </c>
      <c r="R14" s="23"/>
    </row>
    <row r="15" spans="1:18" ht="34.5" customHeight="1" x14ac:dyDescent="0.3">
      <c r="A15" s="20"/>
      <c r="B15" s="105" t="s">
        <v>112</v>
      </c>
      <c r="C15" s="106">
        <v>411</v>
      </c>
      <c r="D15" s="107">
        <v>2976</v>
      </c>
      <c r="E15" s="108">
        <v>1246</v>
      </c>
      <c r="G15" s="105" t="s">
        <v>112</v>
      </c>
      <c r="H15" s="109">
        <v>405</v>
      </c>
      <c r="I15" s="107">
        <v>43</v>
      </c>
      <c r="J15" s="107">
        <v>1598</v>
      </c>
      <c r="K15" s="110">
        <v>2587</v>
      </c>
      <c r="L15" s="111"/>
      <c r="M15" s="105" t="s">
        <v>112</v>
      </c>
      <c r="N15" s="112">
        <v>1366</v>
      </c>
      <c r="O15" s="112">
        <v>1057</v>
      </c>
      <c r="P15" s="112">
        <v>722</v>
      </c>
      <c r="Q15" s="108">
        <v>1488</v>
      </c>
      <c r="R15" s="23"/>
    </row>
    <row r="16" spans="1:18" ht="34.5" customHeight="1" thickBot="1" x14ac:dyDescent="0.35">
      <c r="A16" s="20"/>
      <c r="B16" s="113" t="s">
        <v>124</v>
      </c>
      <c r="C16" s="114">
        <v>193</v>
      </c>
      <c r="D16" s="115">
        <v>329</v>
      </c>
      <c r="E16" s="116">
        <v>68</v>
      </c>
      <c r="G16" s="113" t="s">
        <v>124</v>
      </c>
      <c r="H16" s="114">
        <v>24</v>
      </c>
      <c r="I16" s="115">
        <v>16</v>
      </c>
      <c r="J16" s="115">
        <v>263</v>
      </c>
      <c r="K16" s="116">
        <v>287</v>
      </c>
      <c r="L16" s="111"/>
      <c r="M16" s="113" t="s">
        <v>124</v>
      </c>
      <c r="N16" s="115">
        <v>530</v>
      </c>
      <c r="O16" s="115">
        <v>49</v>
      </c>
      <c r="P16" s="115">
        <v>9</v>
      </c>
      <c r="Q16" s="116">
        <v>2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09B44CF6-25CB-49FC-A901-A85DF5B64D45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9160-94C3-43C9-B192-076F1BA3FF71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125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126</v>
      </c>
      <c r="C14" s="101" t="s">
        <v>127</v>
      </c>
      <c r="D14" s="101" t="s">
        <v>128</v>
      </c>
      <c r="E14" s="101" t="s">
        <v>129</v>
      </c>
      <c r="F14" s="101" t="s">
        <v>130</v>
      </c>
      <c r="G14" s="102" t="s">
        <v>131</v>
      </c>
      <c r="H14" s="111"/>
      <c r="I14" s="23"/>
    </row>
    <row r="15" spans="1:9" ht="32.25" customHeight="1" thickBot="1" x14ac:dyDescent="0.35">
      <c r="A15" s="20"/>
      <c r="B15" s="117">
        <v>11845</v>
      </c>
      <c r="C15" s="115">
        <v>1480</v>
      </c>
      <c r="D15" s="115">
        <v>3922</v>
      </c>
      <c r="E15" s="115">
        <v>41</v>
      </c>
      <c r="F15" s="115">
        <v>258</v>
      </c>
      <c r="G15" s="116">
        <v>528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132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133</v>
      </c>
      <c r="C20" s="101" t="s">
        <v>134</v>
      </c>
      <c r="D20" s="102" t="s">
        <v>135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7634</v>
      </c>
      <c r="C21" s="115">
        <v>4865</v>
      </c>
      <c r="D21" s="116">
        <v>12499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5BB5F427-03CA-4B2A-A6B9-85C7D94E2E7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C242-5AFF-4EBD-89A8-C84FDB81C480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136</v>
      </c>
      <c r="I12" s="23"/>
    </row>
    <row r="13" spans="1:9" ht="18.75" customHeight="1" x14ac:dyDescent="0.3">
      <c r="A13" s="20"/>
      <c r="B13" s="119" t="s">
        <v>137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138</v>
      </c>
      <c r="D15" s="101" t="s">
        <v>139</v>
      </c>
      <c r="E15" s="101" t="s">
        <v>140</v>
      </c>
      <c r="F15" s="101" t="s">
        <v>141</v>
      </c>
      <c r="G15" s="120" t="s">
        <v>142</v>
      </c>
      <c r="H15" s="102" t="s">
        <v>111</v>
      </c>
      <c r="I15" s="23"/>
    </row>
    <row r="16" spans="1:9" ht="33.75" customHeight="1" x14ac:dyDescent="0.3">
      <c r="A16" s="20"/>
      <c r="B16" s="121" t="s">
        <v>143</v>
      </c>
      <c r="C16" s="122">
        <v>15</v>
      </c>
      <c r="D16" s="122">
        <v>1</v>
      </c>
      <c r="E16" s="122">
        <v>24</v>
      </c>
      <c r="F16" s="122">
        <v>156</v>
      </c>
      <c r="G16" s="123">
        <v>2</v>
      </c>
      <c r="H16" s="124">
        <v>198</v>
      </c>
      <c r="I16" s="23"/>
    </row>
    <row r="17" spans="1:9" ht="32.25" customHeight="1" thickBot="1" x14ac:dyDescent="0.35">
      <c r="A17" s="20"/>
      <c r="B17" s="125" t="s">
        <v>144</v>
      </c>
      <c r="C17" s="115">
        <v>14</v>
      </c>
      <c r="D17" s="115">
        <v>1</v>
      </c>
      <c r="E17" s="115">
        <v>24</v>
      </c>
      <c r="F17" s="115">
        <v>157</v>
      </c>
      <c r="G17" s="126">
        <v>2</v>
      </c>
      <c r="H17" s="116">
        <v>198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145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138</v>
      </c>
      <c r="D21" s="101" t="s">
        <v>146</v>
      </c>
      <c r="E21" s="101" t="s">
        <v>147</v>
      </c>
      <c r="F21" s="101" t="s">
        <v>148</v>
      </c>
      <c r="G21" s="120" t="s">
        <v>149</v>
      </c>
      <c r="H21" s="102" t="s">
        <v>111</v>
      </c>
      <c r="I21" s="23"/>
    </row>
    <row r="22" spans="1:9" ht="33.75" customHeight="1" x14ac:dyDescent="0.3">
      <c r="A22" s="20"/>
      <c r="B22" s="121" t="s">
        <v>143</v>
      </c>
      <c r="C22" s="122">
        <v>425</v>
      </c>
      <c r="D22" s="122">
        <v>144</v>
      </c>
      <c r="E22" s="122">
        <v>782</v>
      </c>
      <c r="F22" s="122">
        <v>1204</v>
      </c>
      <c r="G22" s="123">
        <v>47</v>
      </c>
      <c r="H22" s="124">
        <v>2602</v>
      </c>
      <c r="I22" s="23"/>
    </row>
    <row r="23" spans="1:9" ht="32.25" customHeight="1" thickBot="1" x14ac:dyDescent="0.35">
      <c r="A23" s="20"/>
      <c r="B23" s="125" t="s">
        <v>144</v>
      </c>
      <c r="C23" s="115">
        <v>391</v>
      </c>
      <c r="D23" s="115">
        <v>144</v>
      </c>
      <c r="E23" s="115">
        <v>782</v>
      </c>
      <c r="F23" s="115">
        <v>1210</v>
      </c>
      <c r="G23" s="126">
        <v>47</v>
      </c>
      <c r="H23" s="116">
        <v>2574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32BFF9A1-3798-4FA4-AD74-886C376EA9C9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2025-06-02T10:24:08Z</dcterms:modified>
</cp:coreProperties>
</file>